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0F7D176-130A-4559-9A0D-85E2982511BD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изменения 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6" i="5" l="1"/>
  <c r="D46" i="5"/>
  <c r="E29" i="5" l="1"/>
  <c r="D29" i="5"/>
  <c r="E15" i="5"/>
  <c r="D15" i="5"/>
  <c r="E35" i="5" l="1"/>
  <c r="D35" i="5" l="1"/>
  <c r="E14" i="5" l="1"/>
  <c r="D14" i="5"/>
</calcChain>
</file>

<file path=xl/sharedStrings.xml><?xml version="1.0" encoding="utf-8"?>
<sst xmlns="http://schemas.openxmlformats.org/spreadsheetml/2006/main" count="109" uniqueCount="62">
  <si>
    <t>Распределение</t>
  </si>
  <si>
    <t>Наименование расхода</t>
  </si>
  <si>
    <t>Раз-дел</t>
  </si>
  <si>
    <t>Под-раз-дел</t>
  </si>
  <si>
    <t>2</t>
  </si>
  <si>
    <t>3</t>
  </si>
  <si>
    <t>4</t>
  </si>
  <si>
    <t>Раздел</t>
  </si>
  <si>
    <t>Подраздел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</si>
  <si>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</si>
  <si>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</si>
  <si>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</si>
  <si>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</si>
  <si>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</si>
  <si>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</si>
  <si>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</si>
  <si>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</si>
  <si>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</si>
  <si>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</si>
  <si>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</si>
  <si>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</si>
  <si>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</si>
  <si>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</si>
  <si>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</si>
  <si>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</si>
  <si>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10</t>
  </si>
  <si>
    <t>14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</si>
  <si>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</si>
  <si>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</si>
  <si>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</si>
  <si>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</si>
  <si>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</si>
  <si>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</si>
  <si>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</si>
  <si>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Другие вопросы в области жилищно-коммунального хозяйства</t>
  </si>
  <si>
    <t>Культура и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</si>
  <si>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</si>
  <si>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</si>
  <si>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</si>
  <si>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Благоустройство</t>
  </si>
  <si>
    <t xml:space="preserve">к решению Кильмезской </t>
  </si>
  <si>
    <t xml:space="preserve">поселковой Думы </t>
  </si>
  <si>
    <t>Другие вопросы в области национальной безопасности и правоохранительной деятельности</t>
  </si>
  <si>
    <t>"Мобилизационная и вневойсковая подготовка"</t>
  </si>
  <si>
    <t>"Национальная оборона"</t>
  </si>
  <si>
    <t>Сумма всего     (рублей)</t>
  </si>
  <si>
    <t>Защита населения и территории от черезвычайных ситуаций природного и техногенного характера, пожарная безопасность</t>
  </si>
  <si>
    <t>Сумма               ( рублей)  на 2026год</t>
  </si>
  <si>
    <t>0</t>
  </si>
  <si>
    <t>120 000</t>
  </si>
  <si>
    <t>Приложение № 7</t>
  </si>
  <si>
    <t>бюджетных ассигнований  по разделам и подразделам, классификации расходов бюджета на 2026 и 2027 годы</t>
  </si>
  <si>
    <t>Сумма               ( рублей)  на 2027год</t>
  </si>
  <si>
    <t>229 800</t>
  </si>
  <si>
    <t>322 000</t>
  </si>
  <si>
    <t>212 660</t>
  </si>
  <si>
    <t>1686336</t>
  </si>
  <si>
    <t>1823010</t>
  </si>
  <si>
    <t>242 900</t>
  </si>
  <si>
    <t>460 890</t>
  </si>
  <si>
    <t>445 280</t>
  </si>
  <si>
    <t>от 17.12.2024г №9/1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</si>
</sst>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49" fontId="1" fillId="0" borderId="0" xfId="0" quotePrefix="1" applyNumberFormat="1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1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0" fontId="0" fillId="0" borderId="1" xfId="0" applyBorder="1"/>
    <xf numFmtId="49" fontId="9" fillId="0" borderId="1" xfId="0" applyNumberFormat="1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right" vertical="top"/>
    </xf>
    <xf numFmtId="11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/>
    </xf>
    <xf numFmtId="11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11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/>
    </xf>
    <xf numFmtId="1" fontId="12" fillId="0" borderId="1" xfId="0" applyNumberFormat="1" applyFont="1" applyBorder="1" applyAlignment="1">
      <alignment horizontal="right" vertical="top"/>
    </xf>
    <xf numFmtId="3" fontId="6" fillId="0" borderId="1" xfId="0" applyNumberFormat="1" applyFont="1" applyBorder="1" applyAlignment="1">
      <alignment horizontal="right" vertical="top"/>
    </xf>
    <xf numFmtId="3" fontId="10" fillId="0" borderId="1" xfId="0" applyNumberFormat="1" applyFont="1" applyBorder="1" applyAlignment="1">
      <alignment horizontal="right" vertical="top"/>
    </xf>
    <xf numFmtId="3" fontId="11" fillId="0" borderId="1" xfId="0" applyNumberFormat="1" applyFont="1" applyBorder="1" applyAlignment="1">
      <alignment horizontal="right" vertical="top"/>
    </xf>
    <xf numFmtId="3" fontId="9" fillId="0" borderId="1" xfId="0" applyNumberFormat="1" applyFont="1" applyBorder="1" applyAlignment="1">
      <alignment horizontal="right" vertical="top"/>
    </xf>
    <xf numFmtId="3" fontId="8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 wrapText="1"/>
    </xf>
    <xf numFmtId="0" fontId="3" fillId="0" borderId="0" xfId="1" applyFont="1" applyAlignment="1">
      <alignment horizontal="right"/>
    </xf>
    <xf numFmtId="49" fontId="4" fillId="0" borderId="0" xfId="1" applyNumberFormat="1" applyFont="1" applyAlignment="1">
      <alignment horizontal="center" wrapText="1"/>
    </xf>
    <xf numFmtId="49" fontId="4" fillId="0" borderId="0" xfId="1" applyNumberFormat="1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"/>
  <sheetViews>
    <sheetView tabSelected="1" workbookViewId="0">
      <selection activeCell="A9" sqref="A9:E9"/>
    </sheetView>
  </sheetViews>
  <sheetFormatPr defaultRowHeight="15" x14ac:dyDescent="0.25"/>
  <cols>
    <col min="1" max="1" width="35.7109375" style="6" customWidth="1"/>
    <col min="2" max="2" width="9.42578125" style="23" customWidth="1"/>
    <col min="3" max="3" width="12" style="23" customWidth="1"/>
    <col min="4" max="4" width="14.5703125" style="7" customWidth="1"/>
    <col min="5" max="5" width="14" customWidth="1"/>
  </cols>
  <sheetData>
    <row r="1" spans="1:5" ht="1.5" customHeight="1" x14ac:dyDescent="0.25">
      <c r="A1" s="1"/>
      <c r="B1" s="2"/>
      <c r="C1" s="2"/>
      <c r="D1" s="3"/>
    </row>
    <row r="2" spans="1:5" ht="25.5" customHeight="1" x14ac:dyDescent="0.25">
      <c r="A2" s="1"/>
      <c r="B2" s="2"/>
      <c r="C2" s="34" t="s">
        <v>50</v>
      </c>
      <c r="D2" s="34"/>
      <c r="E2" s="34"/>
    </row>
    <row r="3" spans="1:5" ht="18.75" hidden="1" x14ac:dyDescent="0.3">
      <c r="A3" s="4"/>
      <c r="B3" s="5"/>
      <c r="C3" s="5"/>
      <c r="D3" s="5"/>
    </row>
    <row r="4" spans="1:5" ht="18.75" x14ac:dyDescent="0.3">
      <c r="A4" s="24"/>
      <c r="B4" s="35" t="s">
        <v>40</v>
      </c>
      <c r="C4" s="35"/>
      <c r="D4" s="35"/>
      <c r="E4" s="35"/>
    </row>
    <row r="5" spans="1:5" ht="18.75" x14ac:dyDescent="0.3">
      <c r="A5" s="24"/>
      <c r="B5" s="35" t="s">
        <v>41</v>
      </c>
      <c r="C5" s="35"/>
      <c r="D5" s="35"/>
      <c r="E5" s="35"/>
    </row>
    <row r="6" spans="1:5" ht="18.75" x14ac:dyDescent="0.3">
      <c r="A6" s="24"/>
      <c r="B6" s="35" t="s">
        <v>61</v>
      </c>
      <c r="C6" s="35"/>
      <c r="D6" s="35"/>
      <c r="E6" s="35"/>
    </row>
    <row r="7" spans="1:5" x14ac:dyDescent="0.25">
      <c r="A7" s="1"/>
      <c r="B7" s="2"/>
      <c r="C7" s="2"/>
      <c r="D7" s="3"/>
    </row>
    <row r="8" spans="1:5" ht="18.75" x14ac:dyDescent="0.3">
      <c r="A8" s="37" t="s">
        <v>0</v>
      </c>
      <c r="B8" s="37"/>
      <c r="C8" s="37"/>
      <c r="D8" s="37"/>
      <c r="E8" s="37"/>
    </row>
    <row r="9" spans="1:5" ht="39.75" customHeight="1" x14ac:dyDescent="0.3">
      <c r="A9" s="36" t="s">
        <v>51</v>
      </c>
      <c r="B9" s="36"/>
      <c r="C9" s="36"/>
      <c r="D9" s="36"/>
      <c r="E9" s="36"/>
    </row>
    <row r="10" spans="1:5" x14ac:dyDescent="0.25">
      <c r="A10" s="1"/>
      <c r="B10" s="2"/>
      <c r="C10" s="2"/>
      <c r="D10" s="3"/>
    </row>
    <row r="11" spans="1:5" ht="47.25" x14ac:dyDescent="0.25">
      <c r="A11" s="8" t="s">
        <v>1</v>
      </c>
      <c r="B11" s="9" t="s">
        <v>2</v>
      </c>
      <c r="C11" s="9" t="s">
        <v>3</v>
      </c>
      <c r="D11" s="10" t="s">
        <v>47</v>
      </c>
      <c r="E11" s="10" t="s">
        <v>52</v>
      </c>
    </row>
    <row r="12" spans="1:5" ht="15.75" x14ac:dyDescent="0.25">
      <c r="A12" s="11">
        <v>1</v>
      </c>
      <c r="B12" s="11" t="s">
        <v>4</v>
      </c>
      <c r="C12" s="11" t="s">
        <v>5</v>
      </c>
      <c r="D12" s="11" t="s">
        <v>6</v>
      </c>
      <c r="E12" s="14"/>
    </row>
    <row r="13" spans="1:5" ht="31.5" x14ac:dyDescent="0.25">
      <c r="A13" s="9" t="s">
        <v>1</v>
      </c>
      <c r="B13" s="9" t="s">
        <v>7</v>
      </c>
      <c r="C13" s="9" t="s">
        <v>8</v>
      </c>
      <c r="D13" s="10" t="s">
        <v>45</v>
      </c>
      <c r="E13" s="10" t="s">
        <v>45</v>
      </c>
    </row>
    <row r="14" spans="1:5" ht="15.75" x14ac:dyDescent="0.25">
      <c r="A14" s="12" t="s">
        <v>9</v>
      </c>
      <c r="B14" s="13" t="s">
        <v>10</v>
      </c>
      <c r="C14" s="13" t="s">
        <v>10</v>
      </c>
      <c r="D14" s="32">
        <f>D15+D27+D29+D35+D46+D50+D52</f>
        <v>19899880</v>
      </c>
      <c r="E14" s="31">
        <f>E15+E27+E29+E35+E46+E50+E52</f>
        <v>20519690</v>
      </c>
    </row>
    <row r="15" spans="1:5" x14ac:dyDescent="0.25">
      <c r="A15" s="19" t="s">
        <v>11</v>
      </c>
      <c r="B15" s="20" t="s">
        <v>12</v>
      </c>
      <c r="C15" s="20" t="s">
        <v>10</v>
      </c>
      <c r="D15" s="30">
        <f>D16+D18+D22+D23</f>
        <v>6235500</v>
      </c>
      <c r="E15" s="31">
        <f>E16+E18+E22+E23</f>
        <v>6697610</v>
      </c>
    </row>
    <row r="16" spans="1:5" ht="68.45" customHeight="1" x14ac:dyDescent="0.25">
      <c r="A16" s="21" t="s">
        <v>13</v>
      </c>
      <c r="B16" s="22" t="s">
        <v>12</v>
      </c>
      <c r="C16" s="22" t="s">
        <v>14</v>
      </c>
      <c r="D16" s="28">
        <v>1080300</v>
      </c>
      <c r="E16" s="29">
        <v>1080300</v>
      </c>
    </row>
    <row r="17" spans="1:5" hidden="1" x14ac:dyDescent="0.25">
      <c r="A17" s="21"/>
      <c r="B17" s="22"/>
      <c r="C17" s="22"/>
      <c r="D17" s="28"/>
      <c r="E17" s="29"/>
    </row>
    <row r="18" spans="1:5" ht="99" customHeight="1" x14ac:dyDescent="0.25">
      <c r="A18" s="21" t="s">
        <v>16</v>
      </c>
      <c r="B18" s="22" t="s">
        <v>12</v>
      </c>
      <c r="C18" s="22" t="s">
        <v>17</v>
      </c>
      <c r="D18" s="28">
        <v>4188120</v>
      </c>
      <c r="E18" s="29">
        <v>4203200</v>
      </c>
    </row>
    <row r="19" spans="1:5" hidden="1" x14ac:dyDescent="0.25">
      <c r="A19" s="21"/>
      <c r="B19" s="22"/>
      <c r="C19" s="22"/>
      <c r="D19" s="28"/>
      <c r="E19" s="29"/>
    </row>
    <row r="20" spans="1:5" hidden="1" x14ac:dyDescent="0.25">
      <c r="A20" s="21"/>
      <c r="B20" s="22"/>
      <c r="C20" s="22"/>
      <c r="D20" s="28"/>
      <c r="E20" s="29"/>
    </row>
    <row r="21" spans="1:5" ht="16.149999999999999" hidden="1" customHeight="1" x14ac:dyDescent="0.25">
      <c r="A21" s="21"/>
      <c r="B21" s="22"/>
      <c r="C21" s="22"/>
      <c r="D21" s="28"/>
      <c r="E21" s="29"/>
    </row>
    <row r="22" spans="1:5" ht="24" customHeight="1" x14ac:dyDescent="0.25">
      <c r="A22" s="19" t="s">
        <v>19</v>
      </c>
      <c r="B22" s="20" t="s">
        <v>12</v>
      </c>
      <c r="C22" s="20" t="s">
        <v>20</v>
      </c>
      <c r="D22" s="28">
        <v>50000</v>
      </c>
      <c r="E22" s="29">
        <v>50000</v>
      </c>
    </row>
    <row r="23" spans="1:5" ht="30" customHeight="1" x14ac:dyDescent="0.25">
      <c r="A23" s="19" t="s">
        <v>21</v>
      </c>
      <c r="B23" s="20" t="s">
        <v>12</v>
      </c>
      <c r="C23" s="20" t="s">
        <v>22</v>
      </c>
      <c r="D23" s="28">
        <v>917080</v>
      </c>
      <c r="E23" s="29">
        <v>1364110</v>
      </c>
    </row>
    <row r="24" spans="1:5" ht="0.75" hidden="1" customHeight="1" x14ac:dyDescent="0.25">
      <c r="A24" s="19"/>
      <c r="B24" s="20"/>
      <c r="C24" s="20"/>
      <c r="D24" s="18"/>
      <c r="E24" s="16"/>
    </row>
    <row r="25" spans="1:5" hidden="1" x14ac:dyDescent="0.25">
      <c r="A25" s="21"/>
      <c r="B25" s="22"/>
      <c r="C25" s="22"/>
      <c r="D25" s="17"/>
      <c r="E25" s="16"/>
    </row>
    <row r="26" spans="1:5" hidden="1" x14ac:dyDescent="0.25">
      <c r="A26" s="21"/>
      <c r="B26" s="22"/>
      <c r="C26" s="22"/>
      <c r="D26" s="17"/>
      <c r="E26" s="16"/>
    </row>
    <row r="27" spans="1:5" x14ac:dyDescent="0.25">
      <c r="A27" s="19" t="s">
        <v>44</v>
      </c>
      <c r="B27" s="20" t="s">
        <v>14</v>
      </c>
      <c r="C27" s="20" t="s">
        <v>10</v>
      </c>
      <c r="D27" s="18" t="s">
        <v>60</v>
      </c>
      <c r="E27" s="15" t="s">
        <v>59</v>
      </c>
    </row>
    <row r="28" spans="1:5" ht="30" x14ac:dyDescent="0.25">
      <c r="A28" s="21" t="s">
        <v>43</v>
      </c>
      <c r="B28" s="22" t="s">
        <v>14</v>
      </c>
      <c r="C28" s="22" t="s">
        <v>15</v>
      </c>
      <c r="D28" s="17" t="s">
        <v>60</v>
      </c>
      <c r="E28" s="16" t="s">
        <v>59</v>
      </c>
    </row>
    <row r="29" spans="1:5" ht="34.5" customHeight="1" x14ac:dyDescent="0.25">
      <c r="A29" s="25" t="s">
        <v>23</v>
      </c>
      <c r="B29" s="26" t="s">
        <v>15</v>
      </c>
      <c r="C29" s="26" t="s">
        <v>10</v>
      </c>
      <c r="D29" s="30">
        <f>D32+D34</f>
        <v>212660</v>
      </c>
      <c r="E29" s="31">
        <f>E32+E34</f>
        <v>212660</v>
      </c>
    </row>
    <row r="30" spans="1:5" hidden="1" x14ac:dyDescent="0.25">
      <c r="A30" s="21"/>
      <c r="B30" s="22"/>
      <c r="C30" s="22"/>
      <c r="D30" s="17"/>
      <c r="E30" s="16"/>
    </row>
    <row r="31" spans="1:5" hidden="1" x14ac:dyDescent="0.25">
      <c r="A31" s="21"/>
      <c r="B31" s="22"/>
      <c r="C31" s="22"/>
      <c r="D31" s="17"/>
      <c r="E31" s="16"/>
    </row>
    <row r="32" spans="1:5" ht="58.15" customHeight="1" x14ac:dyDescent="0.25">
      <c r="A32" s="21" t="s">
        <v>46</v>
      </c>
      <c r="B32" s="22" t="s">
        <v>15</v>
      </c>
      <c r="C32" s="22" t="s">
        <v>25</v>
      </c>
      <c r="D32" s="17" t="s">
        <v>48</v>
      </c>
      <c r="E32" s="16" t="s">
        <v>48</v>
      </c>
    </row>
    <row r="33" spans="1:5" hidden="1" x14ac:dyDescent="0.25">
      <c r="A33" s="21"/>
      <c r="B33" s="22" t="s">
        <v>15</v>
      </c>
      <c r="C33" s="22" t="s">
        <v>26</v>
      </c>
      <c r="D33" s="17"/>
      <c r="E33" s="16"/>
    </row>
    <row r="34" spans="1:5" ht="53.45" customHeight="1" x14ac:dyDescent="0.25">
      <c r="A34" s="21" t="s">
        <v>42</v>
      </c>
      <c r="B34" s="22" t="s">
        <v>15</v>
      </c>
      <c r="C34" s="22" t="s">
        <v>26</v>
      </c>
      <c r="D34" s="17" t="s">
        <v>55</v>
      </c>
      <c r="E34" s="16" t="s">
        <v>55</v>
      </c>
    </row>
    <row r="35" spans="1:5" ht="21.75" customHeight="1" x14ac:dyDescent="0.25">
      <c r="A35" s="25" t="s">
        <v>27</v>
      </c>
      <c r="B35" s="26" t="s">
        <v>17</v>
      </c>
      <c r="C35" s="26" t="s">
        <v>10</v>
      </c>
      <c r="D35" s="27">
        <f>D43+D45</f>
        <v>1916136</v>
      </c>
      <c r="E35" s="27">
        <f>E43+E45</f>
        <v>2052810</v>
      </c>
    </row>
    <row r="36" spans="1:5" hidden="1" x14ac:dyDescent="0.25">
      <c r="A36" s="21"/>
      <c r="B36" s="22"/>
      <c r="C36" s="22"/>
      <c r="D36" s="17"/>
      <c r="E36" s="16"/>
    </row>
    <row r="37" spans="1:5" hidden="1" x14ac:dyDescent="0.25">
      <c r="A37" s="21"/>
      <c r="B37" s="22"/>
      <c r="C37" s="22"/>
      <c r="D37" s="17"/>
      <c r="E37" s="16"/>
    </row>
    <row r="38" spans="1:5" hidden="1" x14ac:dyDescent="0.25">
      <c r="A38" s="21"/>
      <c r="B38" s="22"/>
      <c r="C38" s="22"/>
      <c r="D38" s="17"/>
      <c r="E38" s="16"/>
    </row>
    <row r="39" spans="1:5" hidden="1" x14ac:dyDescent="0.25">
      <c r="A39" s="21"/>
      <c r="B39" s="22"/>
      <c r="C39" s="22"/>
      <c r="D39" s="17"/>
      <c r="E39" s="16"/>
    </row>
    <row r="40" spans="1:5" hidden="1" x14ac:dyDescent="0.25">
      <c r="A40" s="21"/>
      <c r="B40" s="22"/>
      <c r="C40" s="22"/>
      <c r="D40" s="17"/>
      <c r="E40" s="16"/>
    </row>
    <row r="41" spans="1:5" hidden="1" x14ac:dyDescent="0.25">
      <c r="A41" s="21"/>
      <c r="B41" s="22"/>
      <c r="C41" s="22"/>
      <c r="D41" s="17"/>
      <c r="E41" s="16"/>
    </row>
    <row r="42" spans="1:5" hidden="1" x14ac:dyDescent="0.25">
      <c r="A42" s="21"/>
      <c r="B42" s="22"/>
      <c r="C42" s="22"/>
      <c r="D42" s="17"/>
      <c r="E42" s="16"/>
    </row>
    <row r="43" spans="1:5" ht="20.45" customHeight="1" x14ac:dyDescent="0.25">
      <c r="A43" s="21" t="s">
        <v>29</v>
      </c>
      <c r="B43" s="22" t="s">
        <v>17</v>
      </c>
      <c r="C43" s="22" t="s">
        <v>24</v>
      </c>
      <c r="D43" s="17" t="s">
        <v>56</v>
      </c>
      <c r="E43" s="16" t="s">
        <v>57</v>
      </c>
    </row>
    <row r="44" spans="1:5" ht="0.75" hidden="1" customHeight="1" x14ac:dyDescent="0.25">
      <c r="A44" s="21"/>
      <c r="B44" s="22"/>
      <c r="C44" s="22"/>
      <c r="D44" s="17"/>
      <c r="E44" s="16"/>
    </row>
    <row r="45" spans="1:5" ht="33" customHeight="1" x14ac:dyDescent="0.25">
      <c r="A45" s="21" t="s">
        <v>30</v>
      </c>
      <c r="B45" s="22" t="s">
        <v>17</v>
      </c>
      <c r="C45" s="22" t="s">
        <v>31</v>
      </c>
      <c r="D45" s="17" t="s">
        <v>53</v>
      </c>
      <c r="E45" s="16" t="s">
        <v>53</v>
      </c>
    </row>
    <row r="46" spans="1:5" ht="21" customHeight="1" x14ac:dyDescent="0.25">
      <c r="A46" s="19" t="s">
        <v>32</v>
      </c>
      <c r="B46" s="20" t="s">
        <v>18</v>
      </c>
      <c r="C46" s="20" t="s">
        <v>10</v>
      </c>
      <c r="D46" s="30">
        <f>D47+D48+D49</f>
        <v>10648304</v>
      </c>
      <c r="E46" s="30">
        <f>E47+E48+E49</f>
        <v>10653720</v>
      </c>
    </row>
    <row r="47" spans="1:5" x14ac:dyDescent="0.25">
      <c r="A47" s="21" t="s">
        <v>33</v>
      </c>
      <c r="B47" s="22" t="s">
        <v>18</v>
      </c>
      <c r="C47" s="22" t="s">
        <v>12</v>
      </c>
      <c r="D47" s="17" t="s">
        <v>58</v>
      </c>
      <c r="E47" s="16" t="s">
        <v>58</v>
      </c>
    </row>
    <row r="48" spans="1:5" x14ac:dyDescent="0.25">
      <c r="A48" s="21" t="s">
        <v>39</v>
      </c>
      <c r="B48" s="22" t="s">
        <v>18</v>
      </c>
      <c r="C48" s="22" t="s">
        <v>15</v>
      </c>
      <c r="D48" s="28">
        <v>6953104</v>
      </c>
      <c r="E48" s="29">
        <v>6780304</v>
      </c>
    </row>
    <row r="49" spans="1:5" ht="33.6" customHeight="1" x14ac:dyDescent="0.25">
      <c r="A49" s="21" t="s">
        <v>34</v>
      </c>
      <c r="B49" s="22" t="s">
        <v>18</v>
      </c>
      <c r="C49" s="22" t="s">
        <v>18</v>
      </c>
      <c r="D49" s="28">
        <v>3452300</v>
      </c>
      <c r="E49" s="29">
        <v>3630516</v>
      </c>
    </row>
    <row r="50" spans="1:5" ht="18.75" customHeight="1" x14ac:dyDescent="0.25">
      <c r="A50" s="19" t="s">
        <v>35</v>
      </c>
      <c r="B50" s="20" t="s">
        <v>28</v>
      </c>
      <c r="C50" s="20" t="s">
        <v>10</v>
      </c>
      <c r="D50" s="18" t="s">
        <v>49</v>
      </c>
      <c r="E50" s="15" t="s">
        <v>49</v>
      </c>
    </row>
    <row r="51" spans="1:5" ht="32.25" customHeight="1" x14ac:dyDescent="0.25">
      <c r="A51" s="21" t="s">
        <v>36</v>
      </c>
      <c r="B51" s="22" t="s">
        <v>28</v>
      </c>
      <c r="C51" s="22" t="s">
        <v>12</v>
      </c>
      <c r="D51" s="17" t="s">
        <v>49</v>
      </c>
      <c r="E51" s="16" t="s">
        <v>49</v>
      </c>
    </row>
    <row r="52" spans="1:5" ht="15.6" customHeight="1" x14ac:dyDescent="0.25">
      <c r="A52" s="19" t="s">
        <v>37</v>
      </c>
      <c r="B52" s="20" t="s">
        <v>25</v>
      </c>
      <c r="C52" s="20" t="s">
        <v>10</v>
      </c>
      <c r="D52" s="18" t="s">
        <v>54</v>
      </c>
      <c r="E52" s="15" t="s">
        <v>54</v>
      </c>
    </row>
    <row r="53" spans="1:5" ht="18.600000000000001" customHeight="1" x14ac:dyDescent="0.25">
      <c r="A53" s="21" t="s">
        <v>38</v>
      </c>
      <c r="B53" s="22" t="s">
        <v>25</v>
      </c>
      <c r="C53" s="22" t="s">
        <v>12</v>
      </c>
      <c r="D53" s="17" t="s">
        <v>54</v>
      </c>
      <c r="E53" s="16" t="s">
        <v>54</v>
      </c>
    </row>
    <row r="55" spans="1:5" x14ac:dyDescent="0.25">
      <c r="A55" s="33"/>
      <c r="B55" s="33"/>
      <c r="C55" s="33"/>
      <c r="D55" s="33"/>
    </row>
  </sheetData>
  <mergeCells count="7">
    <mergeCell ref="A55:D55"/>
    <mergeCell ref="C2:E2"/>
    <mergeCell ref="B4:E4"/>
    <mergeCell ref="B5:E5"/>
    <mergeCell ref="B6:E6"/>
    <mergeCell ref="A9:E9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изменения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2014-11-25T07:50:59Z</cp:lastPrinted>
  <dcterms:created xsi:type="dcterms:W3CDTF">2006-09-28T05:33:49Z</dcterms:created>
  <dcterms:modified xsi:type="dcterms:W3CDTF">2024-12-23T12:48:21Z</dcterms:modified>
</cp:coreProperties>
</file>